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por\iwa\テンプレ2026\"/>
    </mc:Choice>
  </mc:AlternateContent>
  <xr:revisionPtr revIDLastSave="0" documentId="13_ncr:1_{96D43BDC-ABE9-41AC-A71E-2E723C4019BB}" xr6:coauthVersionLast="47" xr6:coauthVersionMax="47" xr10:uidLastSave="{00000000-0000-0000-0000-000000000000}"/>
  <bookViews>
    <workbookView xWindow="19170" yWindow="0" windowWidth="17865" windowHeight="20880" xr2:uid="{A9ABA75C-D0CC-4A47-8308-F5E4B6856EDD}"/>
  </bookViews>
  <sheets>
    <sheet name="記念大会申込書" sheetId="1" r:id="rId1"/>
  </sheets>
  <definedNames>
    <definedName name="_xlnm.Print_Area" localSheetId="0">記念大会申込書!$H$1:$S$72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4" i="1" l="1"/>
  <c r="Q62" i="1"/>
  <c r="Q59" i="1"/>
  <c r="Q57" i="1"/>
  <c r="Q54" i="1"/>
  <c r="Q52" i="1"/>
  <c r="Q49" i="1"/>
  <c r="Q47" i="1"/>
  <c r="Q44" i="1"/>
  <c r="Q42" i="1"/>
  <c r="Q39" i="1"/>
  <c r="Q37" i="1"/>
  <c r="Q34" i="1"/>
  <c r="Q32" i="1"/>
  <c r="Q29" i="1"/>
  <c r="Q27" i="1"/>
  <c r="Q24" i="1"/>
  <c r="Q22" i="1"/>
  <c r="Q19" i="1"/>
  <c r="Q17" i="1"/>
  <c r="Q14" i="1"/>
  <c r="Q12" i="1"/>
  <c r="O68" i="1" l="1"/>
  <c r="F14" i="1"/>
  <c r="F13" i="1"/>
  <c r="F12" i="1"/>
  <c r="F11" i="1"/>
  <c r="F10" i="1"/>
  <c r="F9" i="1"/>
  <c r="R64" i="1" l="1"/>
  <c r="R49" i="1"/>
  <c r="R34" i="1"/>
  <c r="R19" i="1"/>
  <c r="R29" i="1"/>
  <c r="R62" i="1"/>
  <c r="R47" i="1"/>
  <c r="R32" i="1"/>
  <c r="R17" i="1"/>
  <c r="R44" i="1"/>
  <c r="R37" i="1"/>
  <c r="R59" i="1"/>
  <c r="R57" i="1"/>
  <c r="R42" i="1"/>
  <c r="R27" i="1"/>
  <c r="R22" i="1"/>
  <c r="R54" i="1"/>
  <c r="R39" i="1"/>
  <c r="R24" i="1"/>
  <c r="R52" i="1"/>
  <c r="R14" i="1"/>
  <c r="R12" i="1"/>
  <c r="O69" i="1" l="1"/>
  <c r="O71" i="1" s="1"/>
</calcChain>
</file>

<file path=xl/sharedStrings.xml><?xml version="1.0" encoding="utf-8"?>
<sst xmlns="http://schemas.openxmlformats.org/spreadsheetml/2006/main" count="49" uniqueCount="35">
  <si>
    <t>例</t>
    <rPh sb="0" eb="1">
      <t>レイ</t>
    </rPh>
    <phoneticPr fontId="1"/>
  </si>
  <si>
    <t>クラス</t>
    <phoneticPr fontId="1"/>
  </si>
  <si>
    <t>男女</t>
    <rPh sb="0" eb="2">
      <t>ダンジョ</t>
    </rPh>
    <phoneticPr fontId="1"/>
  </si>
  <si>
    <t>区分</t>
    <rPh sb="0" eb="2">
      <t>クブン</t>
    </rPh>
    <phoneticPr fontId="1"/>
  </si>
  <si>
    <t>参加費</t>
    <rPh sb="0" eb="3">
      <t>サンカヒ</t>
    </rPh>
    <phoneticPr fontId="1"/>
  </si>
  <si>
    <t>協会登録</t>
    <rPh sb="0" eb="2">
      <t>キョウカイ</t>
    </rPh>
    <rPh sb="2" eb="4">
      <t>トウロク</t>
    </rPh>
    <phoneticPr fontId="1"/>
  </si>
  <si>
    <t>登録費</t>
    <rPh sb="0" eb="3">
      <t>トウロクヒ</t>
    </rPh>
    <phoneticPr fontId="1"/>
  </si>
  <si>
    <t>A</t>
    <phoneticPr fontId="1"/>
  </si>
  <si>
    <t>B</t>
    <phoneticPr fontId="1"/>
  </si>
  <si>
    <t>C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</si>
  <si>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</si>
  <si>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</si>
  <si>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一般</t>
    <rPh sb="0" eb="2">
      <t>イッパン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</si>
  <si>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</si>
  <si>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</si>
  <si>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済</t>
    <rPh sb="0" eb="1">
      <t>スミ</t>
    </rPh>
    <phoneticPr fontId="1"/>
  </si>
  <si>
    <t>未</t>
    <rPh sb="0" eb="1">
      <t>ミ</t>
    </rPh>
    <phoneticPr fontId="1"/>
  </si>
  <si>
    <t>A</t>
  </si>
  <si>
    <t>No.</t>
    <phoneticPr fontId="1"/>
  </si>
  <si>
    <t>クラス</t>
  </si>
  <si>
    <t>名前</t>
    <rPh sb="0" eb="2">
      <t>ナマエ</t>
    </rPh>
    <phoneticPr fontId="1"/>
  </si>
  <si>
    <t>登録クラブ</t>
    <rPh sb="0" eb="2">
      <t>トウロク</t>
    </rPh>
    <phoneticPr fontId="1"/>
  </si>
  <si>
    <t>体協</t>
    <rPh sb="0" eb="2">
      <t>タイキョウ</t>
    </rPh>
    <phoneticPr fontId="1"/>
  </si>
  <si>
    <t>第21回みどり市記念バドミントン大会申込書</t>
    <rPh sb="0" eb="1">
      <t>ダイ</t>
    </rPh>
    <rPh sb="3" eb="4">
      <t>カイ</t>
    </rPh>
    <rPh sb="7" eb="8">
      <t>シ</t>
    </rPh>
    <rPh sb="8" eb="10">
      <t>キネン</t>
    </rPh>
    <rPh sb="16" eb="18">
      <t>タイカイ</t>
    </rPh>
    <rPh sb="18" eb="21">
      <t>モウシコミショ</t>
    </rPh>
    <phoneticPr fontId="1"/>
  </si>
  <si>
    <t>申込責任者</t>
    <rPh sb="0" eb="2">
      <t>モウシコミ</t>
    </rPh>
    <rPh sb="2" eb="5">
      <t>セキニンシャ</t>
    </rPh>
    <phoneticPr fontId="1"/>
  </si>
  <si>
    <t>連絡先℡</t>
    <rPh sb="0" eb="3">
      <t>レンラクサキ</t>
    </rPh>
    <phoneticPr fontId="1"/>
  </si>
  <si>
    <t>クラブ</t>
    <phoneticPr fontId="1"/>
  </si>
  <si>
    <t>令和8年6月2日（火）19時必着</t>
    <rPh sb="0" eb="2">
      <t>レイワ</t>
    </rPh>
    <rPh sb="3" eb="4">
      <t>ネン</t>
    </rPh>
    <rPh sb="5" eb="6">
      <t>ガツ</t>
    </rPh>
    <rPh sb="7" eb="8">
      <t>ヒ</t>
    </rPh>
    <rPh sb="9" eb="10">
      <t>ヒ</t>
    </rPh>
    <rPh sb="13" eb="14">
      <t>ジ</t>
    </rPh>
    <rPh sb="14" eb="16">
      <t>ヒッチャク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</si>
  <si>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</si>
  <si>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</si>
  <si>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協会登録費</t>
    <rPh sb="0" eb="2">
      <t>キョウカイ</t>
    </rPh>
    <rPh sb="2" eb="5">
      <t>トウロクヒ</t>
    </rPh>
    <phoneticPr fontId="1"/>
  </si>
  <si>
    <t>協会登録費</t>
    <rPh sb="0" eb="2">
      <t>キョウカイ</t>
    </rPh>
    <rPh sb="2" eb="4">
      <t>トウロク</t>
    </rPh>
    <rPh sb="4" eb="5">
      <t>ヒ</t>
    </rPh>
    <phoneticPr fontId="1"/>
  </si>
  <si>
    <t>みどり　太郎</t>
    <rPh sb="4" eb="6">
      <t>タロウ</t>
    </rPh>
    <phoneticPr fontId="1"/>
  </si>
  <si>
    <t>みどり　花子</t>
    <rPh sb="4" eb="6">
      <t>ハナコ</t>
    </rPh>
    <phoneticPr fontId="1"/>
  </si>
  <si>
    <t>※氏名のフリガナは、記入しないでください。</t>
    <rPh sb="1" eb="3">
      <t>シメイ</t>
    </rPh>
    <rPh sb="10" eb="1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</si>
</sst>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P明朝E"/>
      <family val="1"/>
      <charset val="128"/>
    </font>
    <font>
      <sz val="14"/>
      <color theme="1"/>
      <name val="HGP明朝E"/>
      <family val="1"/>
      <charset val="128"/>
    </font>
    <font>
      <sz val="12"/>
      <color theme="1"/>
      <name val="HGS明朝E"/>
      <family val="1"/>
      <charset val="128"/>
    </font>
    <font>
      <sz val="22"/>
      <color theme="9"/>
      <name val="HGP明朝E"/>
      <family val="1"/>
      <charset val="128"/>
    </font>
    <font>
      <sz val="11"/>
      <color theme="1"/>
      <name val="HGP明朝E"/>
      <family val="1"/>
      <charset val="128"/>
    </font>
    <font>
      <sz val="11"/>
      <color theme="1"/>
      <name val="HGS明朝E"/>
      <family val="1"/>
      <charset val="128"/>
    </font>
    <font>
      <sz val="16"/>
      <color theme="1"/>
      <name val="HGP明朝E"/>
      <family val="1"/>
      <charset val="128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3" fontId="8" fillId="0" borderId="4" xfId="0" applyNumberFormat="1" applyFont="1" applyBorder="1" applyAlignment="1">
      <alignment horizontal="center" vertical="center" shrinkToFit="1"/>
    </xf>
    <xf numFmtId="3" fontId="8" fillId="0" borderId="8" xfId="0" applyNumberFormat="1" applyFont="1" applyBorder="1" applyAlignment="1">
      <alignment horizontal="center" vertical="center" shrinkToFit="1"/>
    </xf>
    <xf numFmtId="0" fontId="0" fillId="0" borderId="6" xfId="0" applyBorder="1" applyAlignment="1">
      <alignment horizontal="right" vertical="center" shrinkToFit="1"/>
    </xf>
    <xf numFmtId="176" fontId="8" fillId="0" borderId="10" xfId="0" applyNumberFormat="1" applyFont="1" applyBorder="1" applyAlignment="1">
      <alignment horizontal="center" vertical="center" shrinkToFit="1"/>
    </xf>
    <xf numFmtId="176" fontId="8" fillId="0" borderId="11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AD845-95AF-4669-9C11-26C096BC49CB}">
  <sheetPr>
    <pageSetUpPr fitToPage="1"/>
  </sheetPr>
  <dimension ref="A1:R71"/>
  <sheetViews>
    <sheetView tabSelected="1" topLeftCell="H1" workbookViewId="0">
      <selection activeCell="I72" sqref="I72"/>
    </sheetView>
  </sheetViews>
  <sheetFormatPr defaultRowHeight="18.75" x14ac:dyDescent="0.4"/>
  <cols>
    <col min="1" max="5" width="9" hidden="1" customWidth="1"/>
    <col min="6" max="6" width="9.25" hidden="1" customWidth="1"/>
    <col min="7" max="7" width="9" hidden="1" customWidth="1"/>
    <col min="8" max="8" width="4" customWidth="1"/>
    <col min="9" max="9" width="4.625" customWidth="1"/>
    <col min="10" max="10" width="2.625" customWidth="1"/>
    <col min="11" max="11" width="8.625" customWidth="1"/>
    <col min="12" max="12" width="5.625" customWidth="1"/>
    <col min="13" max="13" width="21.625" customWidth="1"/>
    <col min="14" max="15" width="8.5" customWidth="1"/>
    <col min="19" max="19" width="4" customWidth="1"/>
  </cols>
  <sheetData>
    <row r="1" spans="1:18" ht="12" customHeight="1" x14ac:dyDescent="0.4"/>
    <row r="2" spans="1:18" ht="34.5" customHeight="1" x14ac:dyDescent="0.4">
      <c r="D2" s="4"/>
      <c r="E2" s="4"/>
      <c r="F2" s="4"/>
      <c r="H2" s="3"/>
      <c r="I2" s="40" t="s">
        <v>23</v>
      </c>
      <c r="J2" s="40"/>
      <c r="K2" s="40"/>
      <c r="L2" s="40"/>
      <c r="M2" s="40"/>
      <c r="N2" s="40"/>
      <c r="O2" s="40"/>
      <c r="P2" s="40"/>
      <c r="Q2" s="40"/>
      <c r="R2" s="40"/>
    </row>
    <row r="3" spans="1:18" ht="12" customHeight="1" x14ac:dyDescent="0.4">
      <c r="A3" s="4"/>
      <c r="B3" s="4"/>
      <c r="C3" s="4"/>
      <c r="D3" s="4"/>
      <c r="E3" s="4"/>
      <c r="F3" s="4"/>
      <c r="G3" s="4"/>
      <c r="H3" s="3"/>
    </row>
    <row r="4" spans="1:18" ht="12" customHeight="1" x14ac:dyDescent="0.4">
      <c r="D4" s="4"/>
      <c r="E4" s="4"/>
      <c r="F4" s="4"/>
      <c r="G4" s="4"/>
      <c r="H4" s="3"/>
    </row>
    <row r="5" spans="1:18" ht="22.5" customHeight="1" x14ac:dyDescent="0.4">
      <c r="A5" s="4"/>
      <c r="B5" s="4"/>
      <c r="C5" s="4"/>
      <c r="D5" s="4"/>
      <c r="E5" s="4"/>
      <c r="F5" s="4"/>
      <c r="G5" s="4"/>
      <c r="H5" s="3"/>
      <c r="K5" s="20"/>
      <c r="L5" s="20"/>
      <c r="M5" s="20"/>
      <c r="N5" s="22" t="s">
        <v>26</v>
      </c>
      <c r="O5" s="5" t="s">
        <v>24</v>
      </c>
      <c r="P5" s="18"/>
      <c r="Q5" s="18"/>
      <c r="R5" s="18"/>
    </row>
    <row r="6" spans="1:18" ht="12" customHeight="1" x14ac:dyDescent="0.4">
      <c r="E6" s="4"/>
      <c r="F6" s="4"/>
      <c r="G6" s="4"/>
      <c r="H6" s="3"/>
      <c r="K6" s="21"/>
      <c r="L6" s="21"/>
      <c r="M6" s="21"/>
      <c r="N6" s="22"/>
    </row>
    <row r="7" spans="1:18" ht="22.5" customHeight="1" x14ac:dyDescent="0.4">
      <c r="A7" s="4"/>
      <c r="B7" s="4"/>
      <c r="C7" s="4"/>
      <c r="D7" s="4"/>
      <c r="E7" s="4"/>
      <c r="F7" s="4"/>
      <c r="G7" s="4"/>
      <c r="H7" s="3"/>
      <c r="K7" s="23" t="s">
        <v>27</v>
      </c>
      <c r="L7" s="23"/>
      <c r="M7" s="23"/>
      <c r="O7" s="6" t="s">
        <v>25</v>
      </c>
      <c r="P7" s="18"/>
      <c r="Q7" s="19"/>
      <c r="R7" s="19"/>
    </row>
    <row r="8" spans="1:18" ht="12" customHeight="1" x14ac:dyDescent="0.4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/>
      <c r="G8" s="4" t="s">
        <v>6</v>
      </c>
      <c r="H8" s="3"/>
    </row>
    <row r="9" spans="1:18" ht="12" customHeight="1" x14ac:dyDescent="0.4">
      <c r="A9" s="4" t="s">
        <v>7</v>
      </c>
      <c r="B9" s="4" t="s">
        <v>10</v>
      </c>
      <c r="C9" s="4" t="s">
        <v>12</v>
      </c>
      <c r="D9" s="4">
        <v>1500</v>
      </c>
      <c r="E9" s="4" t="s">
        <v>15</v>
      </c>
      <c r="F9" s="4" t="str">
        <f>C9&amp;E9</f>
        <v>一般済</v>
      </c>
      <c r="G9" s="4">
        <v>0</v>
      </c>
      <c r="H9" s="3"/>
      <c r="I9" s="36" t="s">
        <v>18</v>
      </c>
      <c r="K9" s="28" t="s">
        <v>19</v>
      </c>
      <c r="L9" s="28" t="s">
        <v>2</v>
      </c>
      <c r="M9" s="28" t="s">
        <v>20</v>
      </c>
      <c r="N9" s="28" t="s">
        <v>21</v>
      </c>
      <c r="O9" s="28" t="s">
        <v>3</v>
      </c>
      <c r="P9" s="28" t="s">
        <v>5</v>
      </c>
      <c r="Q9" s="28" t="s">
        <v>4</v>
      </c>
      <c r="R9" s="28" t="s">
        <v>30</v>
      </c>
    </row>
    <row r="10" spans="1:18" ht="12" customHeight="1" x14ac:dyDescent="0.4">
      <c r="A10" s="4" t="s">
        <v>8</v>
      </c>
      <c r="B10" s="4" t="s">
        <v>11</v>
      </c>
      <c r="C10" s="4" t="s">
        <v>13</v>
      </c>
      <c r="D10" s="4">
        <v>1000</v>
      </c>
      <c r="E10" s="4" t="s">
        <v>16</v>
      </c>
      <c r="F10" s="4" t="str">
        <f>C9&amp;E10</f>
        <v>一般未</v>
      </c>
      <c r="G10" s="4">
        <v>1000</v>
      </c>
      <c r="H10" s="3"/>
      <c r="I10" s="37"/>
      <c r="K10" s="38"/>
      <c r="L10" s="38"/>
      <c r="M10" s="38"/>
      <c r="N10" s="38"/>
      <c r="O10" s="38"/>
      <c r="P10" s="38"/>
      <c r="Q10" s="38"/>
      <c r="R10" s="38"/>
    </row>
    <row r="11" spans="1:18" ht="4.5" customHeight="1" x14ac:dyDescent="0.4">
      <c r="A11" s="4" t="s">
        <v>9</v>
      </c>
      <c r="B11" s="4"/>
      <c r="C11" s="4" t="s">
        <v>14</v>
      </c>
      <c r="D11" s="4">
        <v>500</v>
      </c>
      <c r="E11" s="4"/>
      <c r="F11" s="4" t="str">
        <f>C10&amp;E9</f>
        <v>高校生済</v>
      </c>
      <c r="G11" s="4">
        <v>0</v>
      </c>
      <c r="H11" s="3"/>
    </row>
    <row r="12" spans="1:18" ht="11.25" customHeight="1" x14ac:dyDescent="0.4">
      <c r="A12" s="4"/>
      <c r="B12" s="4"/>
      <c r="C12" s="4"/>
      <c r="D12" s="4"/>
      <c r="E12" s="4"/>
      <c r="F12" s="4" t="str">
        <f>C10&amp;E10</f>
        <v>高校生未</v>
      </c>
      <c r="G12" s="4">
        <v>1000</v>
      </c>
      <c r="H12" s="3"/>
      <c r="I12" s="28" t="s">
        <v>0</v>
      </c>
      <c r="K12" s="33" t="s">
        <v>17</v>
      </c>
      <c r="L12" s="28" t="s">
        <v>10</v>
      </c>
      <c r="M12" s="24" t="s">
        <v>32</v>
      </c>
      <c r="N12" s="24" t="s">
        <v>22</v>
      </c>
      <c r="O12" s="24" t="s">
        <v>12</v>
      </c>
      <c r="P12" s="26" t="s">
        <v>15</v>
      </c>
      <c r="Q12" s="27">
        <f>IFERROR(VLOOKUP(O12,$C$9:$D$11,2),"")</f>
        <v>1500</v>
      </c>
      <c r="R12" s="27">
        <f>IFERROR(VLOOKUP(O12&amp;P12,$F$9:$G$14,2,FALSE),"")</f>
        <v>0</v>
      </c>
    </row>
    <row r="13" spans="1:18" ht="12" customHeight="1" x14ac:dyDescent="0.4">
      <c r="A13" s="4"/>
      <c r="B13" s="4"/>
      <c r="C13" s="4"/>
      <c r="D13" s="4"/>
      <c r="E13" s="4"/>
      <c r="F13" s="4" t="str">
        <f>C11&amp;E9</f>
        <v>中学生済</v>
      </c>
      <c r="G13" s="4">
        <v>0</v>
      </c>
      <c r="H13" s="3"/>
      <c r="I13" s="39"/>
      <c r="K13" s="34"/>
      <c r="L13" s="29"/>
      <c r="M13" s="25"/>
      <c r="N13" s="25"/>
      <c r="O13" s="25"/>
      <c r="P13" s="26"/>
      <c r="Q13" s="27"/>
      <c r="R13" s="27"/>
    </row>
    <row r="14" spans="1:18" ht="11.25" customHeight="1" x14ac:dyDescent="0.4">
      <c r="A14" s="4"/>
      <c r="B14" s="4"/>
      <c r="C14" s="4"/>
      <c r="D14" s="4"/>
      <c r="E14" s="4"/>
      <c r="F14" s="4" t="str">
        <f>C11&amp;E10</f>
        <v>中学生未</v>
      </c>
      <c r="G14" s="4">
        <v>500</v>
      </c>
      <c r="H14" s="3"/>
      <c r="I14" s="39"/>
      <c r="K14" s="34"/>
      <c r="L14" s="28" t="s">
        <v>11</v>
      </c>
      <c r="M14" s="24" t="s">
        <v>33</v>
      </c>
      <c r="N14" s="24" t="s">
        <v>22</v>
      </c>
      <c r="O14" s="24" t="s">
        <v>13</v>
      </c>
      <c r="P14" s="26" t="s">
        <v>16</v>
      </c>
      <c r="Q14" s="27">
        <f>IFERROR(VLOOKUP(O14,$C$9:$D$11,2),"")</f>
        <v>1000</v>
      </c>
      <c r="R14" s="27">
        <f>IFERROR(VLOOKUP(O14&amp;P14,$F$9:$G$14,2,FALSE),"")</f>
        <v>1000</v>
      </c>
    </row>
    <row r="15" spans="1:18" ht="11.25" customHeight="1" x14ac:dyDescent="0.4">
      <c r="A15" s="4"/>
      <c r="B15" s="4"/>
      <c r="C15" s="4"/>
      <c r="D15" s="4"/>
      <c r="E15" s="4"/>
      <c r="F15" s="4"/>
      <c r="G15" s="4"/>
      <c r="H15" s="3"/>
      <c r="I15" s="38"/>
      <c r="K15" s="35"/>
      <c r="L15" s="29"/>
      <c r="M15" s="25"/>
      <c r="N15" s="25"/>
      <c r="O15" s="25"/>
      <c r="P15" s="26"/>
      <c r="Q15" s="27"/>
      <c r="R15" s="27"/>
    </row>
    <row r="16" spans="1:18" ht="4.5" customHeight="1" x14ac:dyDescent="0.4">
      <c r="I16" s="1"/>
      <c r="K16" s="2"/>
      <c r="L16" s="2"/>
      <c r="M16" s="2"/>
      <c r="N16" s="2"/>
      <c r="O16" s="2"/>
    </row>
    <row r="17" spans="9:18" ht="11.25" customHeight="1" x14ac:dyDescent="0.4">
      <c r="I17" s="30">
        <v>1</v>
      </c>
      <c r="K17" s="33"/>
      <c r="L17" s="28"/>
      <c r="M17" s="24"/>
      <c r="N17" s="24"/>
      <c r="O17" s="24"/>
      <c r="P17" s="26"/>
      <c r="Q17" s="27" t="str">
        <f>IFERROR(VLOOKUP(O17,$C$9:$D$11,2),"")</f>
        <v/>
      </c>
      <c r="R17" s="27" t="str">
        <f>IFERROR(VLOOKUP(O17&amp;P17,$F$9:$G$14,2,FALSE),"")</f>
        <v/>
      </c>
    </row>
    <row r="18" spans="9:18" ht="12" customHeight="1" x14ac:dyDescent="0.4">
      <c r="I18" s="31"/>
      <c r="K18" s="34"/>
      <c r="L18" s="29"/>
      <c r="M18" s="25"/>
      <c r="N18" s="25"/>
      <c r="O18" s="25"/>
      <c r="P18" s="26"/>
      <c r="Q18" s="27"/>
      <c r="R18" s="27"/>
    </row>
    <row r="19" spans="9:18" ht="11.25" customHeight="1" x14ac:dyDescent="0.4">
      <c r="I19" s="31"/>
      <c r="K19" s="34"/>
      <c r="L19" s="28"/>
      <c r="M19" s="24"/>
      <c r="N19" s="24"/>
      <c r="O19" s="24"/>
      <c r="P19" s="26"/>
      <c r="Q19" s="27" t="str">
        <f>IFERROR(VLOOKUP(O19,$C$9:$D$11,2),"")</f>
        <v/>
      </c>
      <c r="R19" s="27" t="str">
        <f>IFERROR(VLOOKUP(O19&amp;P19,$F$9:$G$14,2,FALSE),"")</f>
        <v/>
      </c>
    </row>
    <row r="20" spans="9:18" ht="11.25" customHeight="1" x14ac:dyDescent="0.4">
      <c r="I20" s="32"/>
      <c r="K20" s="35"/>
      <c r="L20" s="29"/>
      <c r="M20" s="25"/>
      <c r="N20" s="25"/>
      <c r="O20" s="25"/>
      <c r="P20" s="26"/>
      <c r="Q20" s="27"/>
      <c r="R20" s="27"/>
    </row>
    <row r="21" spans="9:18" ht="4.5" customHeight="1" x14ac:dyDescent="0.4">
      <c r="I21" s="2"/>
      <c r="K21" s="2"/>
      <c r="L21" s="2"/>
      <c r="M21" s="2"/>
      <c r="N21" s="2"/>
      <c r="O21" s="2"/>
    </row>
    <row r="22" spans="9:18" ht="11.25" customHeight="1" x14ac:dyDescent="0.4">
      <c r="I22" s="30">
        <v>2</v>
      </c>
      <c r="K22" s="33"/>
      <c r="L22" s="28"/>
      <c r="M22" s="24"/>
      <c r="N22" s="24"/>
      <c r="O22" s="24"/>
      <c r="P22" s="26"/>
      <c r="Q22" s="27" t="str">
        <f>IFERROR(VLOOKUP(O22,$C$9:$D$11,2),"")</f>
        <v/>
      </c>
      <c r="R22" s="27" t="str">
        <f>IFERROR(VLOOKUP(O22&amp;P22,$F$9:$G$14,2,FALSE),"")</f>
        <v/>
      </c>
    </row>
    <row r="23" spans="9:18" ht="12" customHeight="1" x14ac:dyDescent="0.4">
      <c r="I23" s="31"/>
      <c r="K23" s="34"/>
      <c r="L23" s="29"/>
      <c r="M23" s="25"/>
      <c r="N23" s="25"/>
      <c r="O23" s="25"/>
      <c r="P23" s="26"/>
      <c r="Q23" s="27"/>
      <c r="R23" s="27"/>
    </row>
    <row r="24" spans="9:18" ht="11.25" customHeight="1" x14ac:dyDescent="0.4">
      <c r="I24" s="31"/>
      <c r="K24" s="34"/>
      <c r="L24" s="28"/>
      <c r="M24" s="24"/>
      <c r="N24" s="24"/>
      <c r="O24" s="24"/>
      <c r="P24" s="26"/>
      <c r="Q24" s="27" t="str">
        <f>IFERROR(VLOOKUP(O24,$C$9:$D$11,2),"")</f>
        <v/>
      </c>
      <c r="R24" s="27" t="str">
        <f>IFERROR(VLOOKUP(O24&amp;P24,$F$9:$G$14,2,FALSE),"")</f>
        <v/>
      </c>
    </row>
    <row r="25" spans="9:18" ht="11.25" customHeight="1" x14ac:dyDescent="0.4">
      <c r="I25" s="32"/>
      <c r="K25" s="35"/>
      <c r="L25" s="29"/>
      <c r="M25" s="25"/>
      <c r="N25" s="25"/>
      <c r="O25" s="25"/>
      <c r="P25" s="26"/>
      <c r="Q25" s="27"/>
      <c r="R25" s="27"/>
    </row>
    <row r="26" spans="9:18" ht="4.5" customHeight="1" x14ac:dyDescent="0.4">
      <c r="I26" s="2"/>
      <c r="K26" s="2"/>
      <c r="L26" s="2"/>
      <c r="M26" s="2"/>
      <c r="N26" s="2"/>
      <c r="O26" s="2"/>
    </row>
    <row r="27" spans="9:18" ht="11.25" customHeight="1" x14ac:dyDescent="0.4">
      <c r="I27" s="30">
        <v>3</v>
      </c>
      <c r="K27" s="33"/>
      <c r="L27" s="28"/>
      <c r="M27" s="24"/>
      <c r="N27" s="24"/>
      <c r="O27" s="24"/>
      <c r="P27" s="26"/>
      <c r="Q27" s="27" t="str">
        <f>IFERROR(VLOOKUP(O27,$C$9:$D$11,2),"")</f>
        <v/>
      </c>
      <c r="R27" s="27" t="str">
        <f>IFERROR(VLOOKUP(O27&amp;P27,$F$9:$G$14,2,FALSE),"")</f>
        <v/>
      </c>
    </row>
    <row r="28" spans="9:18" ht="12" customHeight="1" x14ac:dyDescent="0.4">
      <c r="I28" s="31"/>
      <c r="K28" s="34"/>
      <c r="L28" s="29"/>
      <c r="M28" s="25"/>
      <c r="N28" s="25"/>
      <c r="O28" s="25"/>
      <c r="P28" s="26"/>
      <c r="Q28" s="27"/>
      <c r="R28" s="27"/>
    </row>
    <row r="29" spans="9:18" ht="11.25" customHeight="1" x14ac:dyDescent="0.4">
      <c r="I29" s="31"/>
      <c r="K29" s="34"/>
      <c r="L29" s="28"/>
      <c r="M29" s="24"/>
      <c r="N29" s="24"/>
      <c r="O29" s="24"/>
      <c r="P29" s="26"/>
      <c r="Q29" s="27" t="str">
        <f>IFERROR(VLOOKUP(O29,$C$9:$D$11,2),"")</f>
        <v/>
      </c>
      <c r="R29" s="27" t="str">
        <f>IFERROR(VLOOKUP(O29&amp;P29,$F$9:$G$14,2,FALSE),"")</f>
        <v/>
      </c>
    </row>
    <row r="30" spans="9:18" ht="11.25" customHeight="1" x14ac:dyDescent="0.4">
      <c r="I30" s="32"/>
      <c r="K30" s="35"/>
      <c r="L30" s="29"/>
      <c r="M30" s="25"/>
      <c r="N30" s="25"/>
      <c r="O30" s="25"/>
      <c r="P30" s="26"/>
      <c r="Q30" s="27"/>
      <c r="R30" s="27"/>
    </row>
    <row r="31" spans="9:18" ht="4.5" customHeight="1" x14ac:dyDescent="0.4">
      <c r="I31" s="2"/>
      <c r="K31" s="2"/>
      <c r="L31" s="2"/>
      <c r="M31" s="2"/>
      <c r="N31" s="2"/>
      <c r="O31" s="2"/>
    </row>
    <row r="32" spans="9:18" ht="11.25" customHeight="1" x14ac:dyDescent="0.4">
      <c r="I32" s="30">
        <v>4</v>
      </c>
      <c r="K32" s="33"/>
      <c r="L32" s="28"/>
      <c r="M32" s="24"/>
      <c r="N32" s="24"/>
      <c r="O32" s="24"/>
      <c r="P32" s="26"/>
      <c r="Q32" s="27" t="str">
        <f>IFERROR(VLOOKUP(O32,$C$9:$D$11,2),"")</f>
        <v/>
      </c>
      <c r="R32" s="27" t="str">
        <f>IFERROR(VLOOKUP(O32&amp;P32,$F$9:$G$14,2,FALSE),"")</f>
        <v/>
      </c>
    </row>
    <row r="33" spans="9:18" ht="12" customHeight="1" x14ac:dyDescent="0.4">
      <c r="I33" s="31"/>
      <c r="K33" s="34"/>
      <c r="L33" s="29"/>
      <c r="M33" s="25"/>
      <c r="N33" s="25"/>
      <c r="O33" s="25"/>
      <c r="P33" s="26"/>
      <c r="Q33" s="27"/>
      <c r="R33" s="27"/>
    </row>
    <row r="34" spans="9:18" ht="11.25" customHeight="1" x14ac:dyDescent="0.4">
      <c r="I34" s="31"/>
      <c r="K34" s="34"/>
      <c r="L34" s="28"/>
      <c r="M34" s="24"/>
      <c r="N34" s="24"/>
      <c r="O34" s="24"/>
      <c r="P34" s="26"/>
      <c r="Q34" s="27" t="str">
        <f>IFERROR(VLOOKUP(O34,$C$9:$D$11,2),"")</f>
        <v/>
      </c>
      <c r="R34" s="27" t="str">
        <f>IFERROR(VLOOKUP(O34&amp;P34,$F$9:$G$14,2,FALSE),"")</f>
        <v/>
      </c>
    </row>
    <row r="35" spans="9:18" ht="11.25" customHeight="1" x14ac:dyDescent="0.4">
      <c r="I35" s="32"/>
      <c r="K35" s="35"/>
      <c r="L35" s="29"/>
      <c r="M35" s="25"/>
      <c r="N35" s="25"/>
      <c r="O35" s="25"/>
      <c r="P35" s="26"/>
      <c r="Q35" s="27"/>
      <c r="R35" s="27"/>
    </row>
    <row r="36" spans="9:18" ht="4.5" customHeight="1" x14ac:dyDescent="0.4">
      <c r="I36" s="2"/>
      <c r="K36" s="2"/>
      <c r="L36" s="2"/>
      <c r="M36" s="2"/>
      <c r="N36" s="2"/>
      <c r="O36" s="2"/>
    </row>
    <row r="37" spans="9:18" ht="11.25" customHeight="1" x14ac:dyDescent="0.4">
      <c r="I37" s="30">
        <v>5</v>
      </c>
      <c r="K37" s="33"/>
      <c r="L37" s="28"/>
      <c r="M37" s="24"/>
      <c r="N37" s="24"/>
      <c r="O37" s="24"/>
      <c r="P37" s="26"/>
      <c r="Q37" s="27" t="str">
        <f>IFERROR(VLOOKUP(O37,$C$9:$D$11,2),"")</f>
        <v/>
      </c>
      <c r="R37" s="27" t="str">
        <f>IFERROR(VLOOKUP(O37&amp;P37,$F$9:$G$14,2,FALSE),"")</f>
        <v/>
      </c>
    </row>
    <row r="38" spans="9:18" ht="12" customHeight="1" x14ac:dyDescent="0.4">
      <c r="I38" s="31"/>
      <c r="K38" s="34"/>
      <c r="L38" s="29"/>
      <c r="M38" s="25"/>
      <c r="N38" s="25"/>
      <c r="O38" s="25"/>
      <c r="P38" s="26"/>
      <c r="Q38" s="27"/>
      <c r="R38" s="27"/>
    </row>
    <row r="39" spans="9:18" ht="11.25" customHeight="1" x14ac:dyDescent="0.4">
      <c r="I39" s="31"/>
      <c r="K39" s="34"/>
      <c r="L39" s="28"/>
      <c r="M39" s="24"/>
      <c r="N39" s="24"/>
      <c r="O39" s="24"/>
      <c r="P39" s="26"/>
      <c r="Q39" s="27" t="str">
        <f>IFERROR(VLOOKUP(O39,$C$9:$D$11,2),"")</f>
        <v/>
      </c>
      <c r="R39" s="27" t="str">
        <f>IFERROR(VLOOKUP(O39&amp;P39,$F$9:$G$14,2,FALSE),"")</f>
        <v/>
      </c>
    </row>
    <row r="40" spans="9:18" ht="11.25" customHeight="1" x14ac:dyDescent="0.4">
      <c r="I40" s="32"/>
      <c r="K40" s="35"/>
      <c r="L40" s="29"/>
      <c r="M40" s="25"/>
      <c r="N40" s="25"/>
      <c r="O40" s="25"/>
      <c r="P40" s="26"/>
      <c r="Q40" s="27"/>
      <c r="R40" s="27"/>
    </row>
    <row r="41" spans="9:18" ht="4.5" customHeight="1" x14ac:dyDescent="0.4">
      <c r="I41" s="2"/>
      <c r="K41" s="2"/>
      <c r="L41" s="2"/>
      <c r="M41" s="2"/>
      <c r="N41" s="2"/>
      <c r="O41" s="2"/>
    </row>
    <row r="42" spans="9:18" ht="11.25" customHeight="1" x14ac:dyDescent="0.4">
      <c r="I42" s="30">
        <v>6</v>
      </c>
      <c r="K42" s="33"/>
      <c r="L42" s="28"/>
      <c r="M42" s="24"/>
      <c r="N42" s="24"/>
      <c r="O42" s="24"/>
      <c r="P42" s="26"/>
      <c r="Q42" s="27" t="str">
        <f>IFERROR(VLOOKUP(O42,$C$9:$D$11,2),"")</f>
        <v/>
      </c>
      <c r="R42" s="27" t="str">
        <f>IFERROR(VLOOKUP(O42&amp;P42,$F$9:$G$14,2,FALSE),"")</f>
        <v/>
      </c>
    </row>
    <row r="43" spans="9:18" ht="12" customHeight="1" x14ac:dyDescent="0.4">
      <c r="I43" s="31"/>
      <c r="K43" s="34"/>
      <c r="L43" s="29"/>
      <c r="M43" s="25"/>
      <c r="N43" s="25"/>
      <c r="O43" s="25"/>
      <c r="P43" s="26"/>
      <c r="Q43" s="27"/>
      <c r="R43" s="27"/>
    </row>
    <row r="44" spans="9:18" ht="11.25" customHeight="1" x14ac:dyDescent="0.4">
      <c r="I44" s="31"/>
      <c r="K44" s="34"/>
      <c r="L44" s="28"/>
      <c r="M44" s="24"/>
      <c r="N44" s="24"/>
      <c r="O44" s="24"/>
      <c r="P44" s="26"/>
      <c r="Q44" s="27" t="str">
        <f>IFERROR(VLOOKUP(O44,$C$9:$D$11,2),"")</f>
        <v/>
      </c>
      <c r="R44" s="27" t="str">
        <f>IFERROR(VLOOKUP(O44&amp;P44,$F$9:$G$14,2,FALSE),"")</f>
        <v/>
      </c>
    </row>
    <row r="45" spans="9:18" ht="11.25" customHeight="1" x14ac:dyDescent="0.4">
      <c r="I45" s="32"/>
      <c r="K45" s="35"/>
      <c r="L45" s="29"/>
      <c r="M45" s="25"/>
      <c r="N45" s="25"/>
      <c r="O45" s="25"/>
      <c r="P45" s="26"/>
      <c r="Q45" s="27"/>
      <c r="R45" s="27"/>
    </row>
    <row r="46" spans="9:18" ht="4.5" customHeight="1" x14ac:dyDescent="0.4">
      <c r="I46" s="2"/>
      <c r="K46" s="2"/>
      <c r="L46" s="2"/>
      <c r="M46" s="2"/>
      <c r="N46" s="2"/>
      <c r="O46" s="2"/>
    </row>
    <row r="47" spans="9:18" ht="11.25" customHeight="1" x14ac:dyDescent="0.4">
      <c r="I47" s="30">
        <v>7</v>
      </c>
      <c r="K47" s="33"/>
      <c r="L47" s="28"/>
      <c r="M47" s="24"/>
      <c r="N47" s="24"/>
      <c r="O47" s="24"/>
      <c r="P47" s="26"/>
      <c r="Q47" s="27" t="str">
        <f>IFERROR(VLOOKUP(O47,$C$9:$D$11,2),"")</f>
        <v/>
      </c>
      <c r="R47" s="27" t="str">
        <f>IFERROR(VLOOKUP(O47&amp;P47,$F$9:$G$14,2,FALSE),"")</f>
        <v/>
      </c>
    </row>
    <row r="48" spans="9:18" ht="12" customHeight="1" x14ac:dyDescent="0.4">
      <c r="I48" s="31"/>
      <c r="K48" s="34"/>
      <c r="L48" s="29"/>
      <c r="M48" s="25"/>
      <c r="N48" s="25"/>
      <c r="O48" s="25"/>
      <c r="P48" s="26"/>
      <c r="Q48" s="27"/>
      <c r="R48" s="27"/>
    </row>
    <row r="49" spans="9:18" ht="11.25" customHeight="1" x14ac:dyDescent="0.4">
      <c r="I49" s="31"/>
      <c r="K49" s="34"/>
      <c r="L49" s="28"/>
      <c r="M49" s="24"/>
      <c r="N49" s="24"/>
      <c r="O49" s="24"/>
      <c r="P49" s="26"/>
      <c r="Q49" s="27" t="str">
        <f>IFERROR(VLOOKUP(O49,$C$9:$D$11,2),"")</f>
        <v/>
      </c>
      <c r="R49" s="27" t="str">
        <f>IFERROR(VLOOKUP(O49&amp;P49,$F$9:$G$14,2,FALSE),"")</f>
        <v/>
      </c>
    </row>
    <row r="50" spans="9:18" ht="11.25" customHeight="1" x14ac:dyDescent="0.4">
      <c r="I50" s="32"/>
      <c r="K50" s="35"/>
      <c r="L50" s="29"/>
      <c r="M50" s="25"/>
      <c r="N50" s="25"/>
      <c r="O50" s="25"/>
      <c r="P50" s="26"/>
      <c r="Q50" s="27"/>
      <c r="R50" s="27"/>
    </row>
    <row r="51" spans="9:18" ht="4.5" customHeight="1" x14ac:dyDescent="0.4">
      <c r="I51" s="2"/>
      <c r="K51" s="2"/>
      <c r="L51" s="2"/>
      <c r="M51" s="2"/>
      <c r="N51" s="2"/>
      <c r="O51" s="2"/>
    </row>
    <row r="52" spans="9:18" ht="11.25" customHeight="1" x14ac:dyDescent="0.4">
      <c r="I52" s="30">
        <v>8</v>
      </c>
      <c r="K52" s="33"/>
      <c r="L52" s="28"/>
      <c r="M52" s="24"/>
      <c r="N52" s="24"/>
      <c r="O52" s="24"/>
      <c r="P52" s="26"/>
      <c r="Q52" s="27" t="str">
        <f>IFERROR(VLOOKUP(O52,$C$9:$D$11,2),"")</f>
        <v/>
      </c>
      <c r="R52" s="27" t="str">
        <f>IFERROR(VLOOKUP(O52&amp;P52,$F$9:$G$14,2,FALSE),"")</f>
        <v/>
      </c>
    </row>
    <row r="53" spans="9:18" ht="12" customHeight="1" x14ac:dyDescent="0.4">
      <c r="I53" s="31"/>
      <c r="K53" s="34"/>
      <c r="L53" s="29"/>
      <c r="M53" s="25"/>
      <c r="N53" s="25"/>
      <c r="O53" s="25"/>
      <c r="P53" s="26"/>
      <c r="Q53" s="27"/>
      <c r="R53" s="27"/>
    </row>
    <row r="54" spans="9:18" ht="11.25" customHeight="1" x14ac:dyDescent="0.4">
      <c r="I54" s="31"/>
      <c r="K54" s="34"/>
      <c r="L54" s="28"/>
      <c r="M54" s="24"/>
      <c r="N54" s="24"/>
      <c r="O54" s="24"/>
      <c r="P54" s="26"/>
      <c r="Q54" s="27" t="str">
        <f>IFERROR(VLOOKUP(O54,$C$9:$D$11,2),"")</f>
        <v/>
      </c>
      <c r="R54" s="27" t="str">
        <f>IFERROR(VLOOKUP(O54&amp;P54,$F$9:$G$14,2,FALSE),"")</f>
        <v/>
      </c>
    </row>
    <row r="55" spans="9:18" ht="11.25" customHeight="1" x14ac:dyDescent="0.4">
      <c r="I55" s="32"/>
      <c r="K55" s="35"/>
      <c r="L55" s="29"/>
      <c r="M55" s="25"/>
      <c r="N55" s="25"/>
      <c r="O55" s="25"/>
      <c r="P55" s="26"/>
      <c r="Q55" s="27"/>
      <c r="R55" s="27"/>
    </row>
    <row r="56" spans="9:18" ht="4.5" customHeight="1" x14ac:dyDescent="0.4">
      <c r="I56" s="2"/>
      <c r="K56" s="2"/>
      <c r="L56" s="2"/>
      <c r="M56" s="2"/>
      <c r="N56" s="2"/>
      <c r="O56" s="2"/>
    </row>
    <row r="57" spans="9:18" ht="11.25" customHeight="1" x14ac:dyDescent="0.4">
      <c r="I57" s="30">
        <v>9</v>
      </c>
      <c r="K57" s="33"/>
      <c r="L57" s="28"/>
      <c r="M57" s="24"/>
      <c r="N57" s="24"/>
      <c r="O57" s="24"/>
      <c r="P57" s="26"/>
      <c r="Q57" s="27" t="str">
        <f>IFERROR(VLOOKUP(O57,$C$9:$D$11,2),"")</f>
        <v/>
      </c>
      <c r="R57" s="27" t="str">
        <f>IFERROR(VLOOKUP(O57&amp;P57,$F$9:$G$14,2,FALSE),"")</f>
        <v/>
      </c>
    </row>
    <row r="58" spans="9:18" ht="12" customHeight="1" x14ac:dyDescent="0.4">
      <c r="I58" s="31"/>
      <c r="K58" s="34"/>
      <c r="L58" s="29"/>
      <c r="M58" s="25"/>
      <c r="N58" s="25"/>
      <c r="O58" s="25"/>
      <c r="P58" s="26"/>
      <c r="Q58" s="27"/>
      <c r="R58" s="27"/>
    </row>
    <row r="59" spans="9:18" ht="11.25" customHeight="1" x14ac:dyDescent="0.4">
      <c r="I59" s="31"/>
      <c r="K59" s="34"/>
      <c r="L59" s="28"/>
      <c r="M59" s="24"/>
      <c r="N59" s="24"/>
      <c r="O59" s="24"/>
      <c r="P59" s="26"/>
      <c r="Q59" s="27" t="str">
        <f>IFERROR(VLOOKUP(O59,$C$9:$D$11,2),"")</f>
        <v/>
      </c>
      <c r="R59" s="27" t="str">
        <f>IFERROR(VLOOKUP(O59&amp;P59,$F$9:$G$14,2,FALSE),"")</f>
        <v/>
      </c>
    </row>
    <row r="60" spans="9:18" ht="11.25" customHeight="1" x14ac:dyDescent="0.4">
      <c r="I60" s="32"/>
      <c r="K60" s="35"/>
      <c r="L60" s="29"/>
      <c r="M60" s="25"/>
      <c r="N60" s="25"/>
      <c r="O60" s="25"/>
      <c r="P60" s="26"/>
      <c r="Q60" s="27"/>
      <c r="R60" s="27"/>
    </row>
    <row r="61" spans="9:18" ht="4.5" customHeight="1" x14ac:dyDescent="0.4">
      <c r="I61" s="2"/>
      <c r="K61" s="2"/>
      <c r="L61" s="2"/>
      <c r="M61" s="2"/>
      <c r="N61" s="2"/>
      <c r="O61" s="2"/>
    </row>
    <row r="62" spans="9:18" ht="11.25" customHeight="1" x14ac:dyDescent="0.4">
      <c r="I62" s="30">
        <v>10</v>
      </c>
      <c r="K62" s="33"/>
      <c r="L62" s="28"/>
      <c r="M62" s="24"/>
      <c r="N62" s="24"/>
      <c r="O62" s="24"/>
      <c r="P62" s="26"/>
      <c r="Q62" s="27" t="str">
        <f>IFERROR(VLOOKUP(O62,$C$9:$D$11,2),"")</f>
        <v/>
      </c>
      <c r="R62" s="27" t="str">
        <f>IFERROR(VLOOKUP(O62&amp;P62,$F$9:$G$14,2,FALSE),"")</f>
        <v/>
      </c>
    </row>
    <row r="63" spans="9:18" ht="12" customHeight="1" x14ac:dyDescent="0.4">
      <c r="I63" s="31"/>
      <c r="K63" s="34"/>
      <c r="L63" s="29"/>
      <c r="M63" s="25"/>
      <c r="N63" s="25"/>
      <c r="O63" s="25"/>
      <c r="P63" s="26"/>
      <c r="Q63" s="27"/>
      <c r="R63" s="27"/>
    </row>
    <row r="64" spans="9:18" ht="11.25" customHeight="1" x14ac:dyDescent="0.4">
      <c r="I64" s="31"/>
      <c r="K64" s="34"/>
      <c r="L64" s="28"/>
      <c r="M64" s="24"/>
      <c r="N64" s="24"/>
      <c r="O64" s="24"/>
      <c r="P64" s="26"/>
      <c r="Q64" s="27" t="str">
        <f>IFERROR(VLOOKUP(O64,$C$9:$D$11,2),"")</f>
        <v/>
      </c>
      <c r="R64" s="27" t="str">
        <f>IFERROR(VLOOKUP(O64&amp;P64,$F$9:$G$14,2,FALSE),"")</f>
        <v/>
      </c>
    </row>
    <row r="65" spans="9:18" ht="11.25" customHeight="1" x14ac:dyDescent="0.4">
      <c r="I65" s="32"/>
      <c r="K65" s="35"/>
      <c r="L65" s="29"/>
      <c r="M65" s="25"/>
      <c r="N65" s="25"/>
      <c r="O65" s="25"/>
      <c r="P65" s="26"/>
      <c r="Q65" s="27"/>
      <c r="R65" s="27"/>
    </row>
    <row r="66" spans="9:18" ht="4.5" customHeight="1" x14ac:dyDescent="0.4">
      <c r="I66" s="1"/>
      <c r="K66" s="2"/>
      <c r="L66" s="2"/>
      <c r="M66" s="2"/>
      <c r="N66" s="2"/>
      <c r="O66" s="2"/>
    </row>
    <row r="68" spans="9:18" ht="26.25" customHeight="1" x14ac:dyDescent="0.4">
      <c r="I68" s="41" t="s">
        <v>34</v>
      </c>
      <c r="J68" s="41"/>
      <c r="K68" s="41"/>
      <c r="L68" s="41"/>
      <c r="M68" s="41"/>
      <c r="N68" s="11" t="s">
        <v>4</v>
      </c>
      <c r="O68" s="13">
        <f>SUM(Q17:Q20,Q22:Q25,Q27:Q30,Q32:Q35,Q37:Q40,Q42:Q45,Q47:Q50,Q52:Q55,Q57:Q60,Q62:Q65)</f>
        <v>0</v>
      </c>
      <c r="P68" s="13"/>
      <c r="Q68" s="14"/>
      <c r="R68" s="8" t="s">
        <v>29</v>
      </c>
    </row>
    <row r="69" spans="9:18" ht="26.25" customHeight="1" x14ac:dyDescent="0.4">
      <c r="I69" s="41"/>
      <c r="J69" s="41"/>
      <c r="K69" s="41"/>
      <c r="L69" s="41"/>
      <c r="M69" s="41"/>
      <c r="N69" s="11" t="s">
        <v>31</v>
      </c>
      <c r="O69" s="13">
        <f>SUM(R17:R20,R22:R25,R27:R30,R32:R35,R37:R40,R42:R45,R47:R50,R52:R55,R57:R60,R62:R65)</f>
        <v>0</v>
      </c>
      <c r="P69" s="13"/>
      <c r="Q69" s="14"/>
      <c r="R69" s="8" t="s">
        <v>29</v>
      </c>
    </row>
    <row r="70" spans="9:18" ht="4.5" customHeight="1" thickBot="1" x14ac:dyDescent="0.45">
      <c r="I70" s="41"/>
      <c r="J70" s="41"/>
      <c r="K70" s="41"/>
      <c r="L70" s="41"/>
      <c r="M70" s="41"/>
      <c r="N70" s="7"/>
      <c r="O70" s="15"/>
      <c r="P70" s="15"/>
      <c r="Q70" s="15"/>
      <c r="R70" s="9"/>
    </row>
    <row r="71" spans="9:18" ht="30" customHeight="1" thickBot="1" x14ac:dyDescent="0.45">
      <c r="I71" s="41"/>
      <c r="J71" s="41"/>
      <c r="K71" s="41"/>
      <c r="L71" s="41"/>
      <c r="M71" s="41"/>
      <c r="N71" s="12" t="s">
        <v>28</v>
      </c>
      <c r="O71" s="16">
        <f>SUM(O68:Q69)</f>
        <v>0</v>
      </c>
      <c r="P71" s="16"/>
      <c r="Q71" s="17"/>
      <c r="R71" s="10" t="s">
        <v>29</v>
      </c>
    </row>
  </sheetData>
  <mergeCells count="195">
    <mergeCell ref="P62:P63"/>
    <mergeCell ref="Q62:Q63"/>
    <mergeCell ref="R62:R63"/>
    <mergeCell ref="P64:P65"/>
    <mergeCell ref="Q64:Q65"/>
    <mergeCell ref="R64:R65"/>
    <mergeCell ref="I2:R2"/>
    <mergeCell ref="P54:P55"/>
    <mergeCell ref="Q54:Q55"/>
    <mergeCell ref="R54:R55"/>
    <mergeCell ref="P57:P58"/>
    <mergeCell ref="Q57:Q58"/>
    <mergeCell ref="R57:R58"/>
    <mergeCell ref="P59:P60"/>
    <mergeCell ref="Q59:Q60"/>
    <mergeCell ref="R59:R60"/>
    <mergeCell ref="P47:P48"/>
    <mergeCell ref="Q47:Q48"/>
    <mergeCell ref="R47:R48"/>
    <mergeCell ref="P49:P50"/>
    <mergeCell ref="Q49:Q50"/>
    <mergeCell ref="R49:R50"/>
    <mergeCell ref="P52:P53"/>
    <mergeCell ref="Q52:Q53"/>
    <mergeCell ref="P37:P38"/>
    <mergeCell ref="Q37:Q38"/>
    <mergeCell ref="R37:R38"/>
    <mergeCell ref="R52:R53"/>
    <mergeCell ref="P39:P40"/>
    <mergeCell ref="Q39:Q40"/>
    <mergeCell ref="R39:R40"/>
    <mergeCell ref="P42:P43"/>
    <mergeCell ref="Q42:Q43"/>
    <mergeCell ref="R42:R43"/>
    <mergeCell ref="P44:P45"/>
    <mergeCell ref="Q44:Q45"/>
    <mergeCell ref="R44:R45"/>
    <mergeCell ref="P29:P30"/>
    <mergeCell ref="Q29:Q30"/>
    <mergeCell ref="R29:R30"/>
    <mergeCell ref="P32:P33"/>
    <mergeCell ref="Q32:Q33"/>
    <mergeCell ref="R32:R33"/>
    <mergeCell ref="P34:P35"/>
    <mergeCell ref="Q34:Q35"/>
    <mergeCell ref="R34:R35"/>
    <mergeCell ref="R19:R20"/>
    <mergeCell ref="P22:P23"/>
    <mergeCell ref="Q22:Q23"/>
    <mergeCell ref="R22:R23"/>
    <mergeCell ref="P24:P25"/>
    <mergeCell ref="Q24:Q25"/>
    <mergeCell ref="R24:R25"/>
    <mergeCell ref="P27:P28"/>
    <mergeCell ref="Q27:Q28"/>
    <mergeCell ref="R27:R28"/>
    <mergeCell ref="I12:I15"/>
    <mergeCell ref="K12:K15"/>
    <mergeCell ref="L12:L13"/>
    <mergeCell ref="M12:M13"/>
    <mergeCell ref="N12:N13"/>
    <mergeCell ref="O12:O13"/>
    <mergeCell ref="L14:L15"/>
    <mergeCell ref="M14:M15"/>
    <mergeCell ref="N14:N15"/>
    <mergeCell ref="I9:I10"/>
    <mergeCell ref="K9:K10"/>
    <mergeCell ref="L9:L10"/>
    <mergeCell ref="M9:M10"/>
    <mergeCell ref="N9:N10"/>
    <mergeCell ref="O9:O10"/>
    <mergeCell ref="P9:P10"/>
    <mergeCell ref="Q9:Q10"/>
    <mergeCell ref="R9:R10"/>
    <mergeCell ref="I62:I65"/>
    <mergeCell ref="K62:K65"/>
    <mergeCell ref="M62:M63"/>
    <mergeCell ref="N62:N63"/>
    <mergeCell ref="O62:O63"/>
    <mergeCell ref="M64:M65"/>
    <mergeCell ref="N64:N65"/>
    <mergeCell ref="O64:O65"/>
    <mergeCell ref="L62:L63"/>
    <mergeCell ref="L64:L65"/>
    <mergeCell ref="I57:I60"/>
    <mergeCell ref="K57:K60"/>
    <mergeCell ref="M57:M58"/>
    <mergeCell ref="N57:N58"/>
    <mergeCell ref="O57:O58"/>
    <mergeCell ref="M59:M60"/>
    <mergeCell ref="N59:N60"/>
    <mergeCell ref="O59:O60"/>
    <mergeCell ref="I52:I55"/>
    <mergeCell ref="K52:K55"/>
    <mergeCell ref="M52:M53"/>
    <mergeCell ref="N52:N53"/>
    <mergeCell ref="O52:O53"/>
    <mergeCell ref="M54:M55"/>
    <mergeCell ref="N54:N55"/>
    <mergeCell ref="O54:O55"/>
    <mergeCell ref="L52:L53"/>
    <mergeCell ref="L54:L55"/>
    <mergeCell ref="L57:L58"/>
    <mergeCell ref="L59:L60"/>
    <mergeCell ref="I47:I50"/>
    <mergeCell ref="K47:K50"/>
    <mergeCell ref="M47:M48"/>
    <mergeCell ref="N47:N48"/>
    <mergeCell ref="O47:O48"/>
    <mergeCell ref="M49:M50"/>
    <mergeCell ref="N49:N50"/>
    <mergeCell ref="O49:O50"/>
    <mergeCell ref="I42:I45"/>
    <mergeCell ref="K42:K45"/>
    <mergeCell ref="M42:M43"/>
    <mergeCell ref="N42:N43"/>
    <mergeCell ref="O42:O43"/>
    <mergeCell ref="M44:M45"/>
    <mergeCell ref="N44:N45"/>
    <mergeCell ref="O44:O45"/>
    <mergeCell ref="L42:L43"/>
    <mergeCell ref="L44:L45"/>
    <mergeCell ref="L47:L48"/>
    <mergeCell ref="L49:L50"/>
    <mergeCell ref="I37:I40"/>
    <mergeCell ref="K37:K40"/>
    <mergeCell ref="M37:M38"/>
    <mergeCell ref="N37:N38"/>
    <mergeCell ref="O37:O38"/>
    <mergeCell ref="M39:M40"/>
    <mergeCell ref="N39:N40"/>
    <mergeCell ref="O39:O40"/>
    <mergeCell ref="I32:I35"/>
    <mergeCell ref="K32:K35"/>
    <mergeCell ref="M32:M33"/>
    <mergeCell ref="N32:N33"/>
    <mergeCell ref="O32:O33"/>
    <mergeCell ref="M34:M35"/>
    <mergeCell ref="N34:N35"/>
    <mergeCell ref="O34:O35"/>
    <mergeCell ref="L32:L33"/>
    <mergeCell ref="L34:L35"/>
    <mergeCell ref="L37:L38"/>
    <mergeCell ref="L39:L40"/>
    <mergeCell ref="I27:I30"/>
    <mergeCell ref="K27:K30"/>
    <mergeCell ref="M27:M28"/>
    <mergeCell ref="N27:N28"/>
    <mergeCell ref="O27:O28"/>
    <mergeCell ref="M29:M30"/>
    <mergeCell ref="N29:N30"/>
    <mergeCell ref="O29:O30"/>
    <mergeCell ref="L29:L30"/>
    <mergeCell ref="I22:I25"/>
    <mergeCell ref="K22:K25"/>
    <mergeCell ref="M22:M23"/>
    <mergeCell ref="N22:N23"/>
    <mergeCell ref="O22:O23"/>
    <mergeCell ref="M24:M25"/>
    <mergeCell ref="N24:N25"/>
    <mergeCell ref="O24:O25"/>
    <mergeCell ref="L24:L25"/>
    <mergeCell ref="I17:I20"/>
    <mergeCell ref="K17:K20"/>
    <mergeCell ref="M17:M18"/>
    <mergeCell ref="N17:N18"/>
    <mergeCell ref="O17:O18"/>
    <mergeCell ref="M19:M20"/>
    <mergeCell ref="N19:N20"/>
    <mergeCell ref="O19:O20"/>
    <mergeCell ref="L19:L20"/>
    <mergeCell ref="O68:Q68"/>
    <mergeCell ref="O69:Q69"/>
    <mergeCell ref="O70:Q70"/>
    <mergeCell ref="O71:Q71"/>
    <mergeCell ref="P5:R5"/>
    <mergeCell ref="P7:R7"/>
    <mergeCell ref="K5:M6"/>
    <mergeCell ref="N5:N6"/>
    <mergeCell ref="K7:M7"/>
    <mergeCell ref="O14:O15"/>
    <mergeCell ref="P12:P13"/>
    <mergeCell ref="P14:P15"/>
    <mergeCell ref="Q12:Q13"/>
    <mergeCell ref="Q14:Q15"/>
    <mergeCell ref="R12:R13"/>
    <mergeCell ref="R14:R15"/>
    <mergeCell ref="L17:L18"/>
    <mergeCell ref="L22:L23"/>
    <mergeCell ref="L27:L28"/>
    <mergeCell ref="P17:P18"/>
    <mergeCell ref="Q17:Q18"/>
    <mergeCell ref="R17:R18"/>
    <mergeCell ref="P19:P20"/>
    <mergeCell ref="Q19:Q20"/>
  </mergeCells>
  <phoneticPr fontId="1"/>
  <dataValidations count="4">
    <dataValidation type="list" allowBlank="1" showInputMessage="1" showErrorMessage="1" sqref="K12:K15 K57:K60 K17:K20 K22:K25 K27:K30 K32:K35 K37:K40 K42:K45 K47:K50 K52:K55 K62:K65" xr:uid="{A5B77531-B24C-4EDE-8343-BF311ED9ADEE}">
      <formula1>$A$9:$A$11</formula1>
    </dataValidation>
    <dataValidation type="list" allowBlank="1" showInputMessage="1" showErrorMessage="1" sqref="L12:L15 L57:L60 L17:L20 L22:L25 L27:L30 L32:L35 L37:L40 L42:L45 L47:L50 L52:L55 L62:L65" xr:uid="{6223C22C-80B7-461C-B39F-28E5BE3574AF}">
      <formula1>$B$9:$B$10</formula1>
    </dataValidation>
    <dataValidation type="list" allowBlank="1" showInputMessage="1" showErrorMessage="1" sqref="O12:O15 O17:O20 O57:O60 O22:O25 O27:O30 O32:O35 O37:O40 O42:O45 O47:O50 O52:O55 O62:O65" xr:uid="{0E63B26C-ADE1-43D4-8BC1-4A341CBF5C6F}">
      <formula1>$C$9:$C$11</formula1>
    </dataValidation>
    <dataValidation type="list" allowBlank="1" showInputMessage="1" showErrorMessage="1" sqref="P12:P15 P57:P60 P17:P20 P22:P25 P27:P30 P32:P35 P37:P40 P42:P45 P47:P50 P52:P55 P62:P65" xr:uid="{F85C7D02-14F8-4531-A9C6-A075FCB9FCFA}">
      <formula1>$E$9:$E$10</formula1>
    </dataValidation>
  </dataValidations>
  <pageMargins left="0.25" right="0.25" top="0.75" bottom="0.75" header="0.3" footer="0.3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h 3 i V X J T n I / e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V a i r l e A j T 6 M a 6 M P 9 Y M d A F B L A w Q U A A I A C A C H e J V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3 i V X C i K R 7 g O A A A A E Q A A A B M A H A B G b 3 J t d W x h c y 9 T Z W N 0 a W 9 u M S 5 t I K I Y A C i g F A A A A A A A A A A A A A A A A A A A A A A A A A A A A C t O T S 7 J z M 9 T C I b Q h t Y A U E s B A i 0 A F A A C A A g A h 3 i V X J T n I / e m A A A A 9 g A A A B I A A A A A A A A A A A A A A A A A A A A A A E N v b m Z p Z y 9 Q Y W N r Y W d l L n h t b F B L A Q I t A B Q A A g A I A I d 4 l V w P y u m r p A A A A O k A A A A T A A A A A A A A A A A A A A A A A P I A A A B b Q 2 9 u d G V u d F 9 U e X B l c 1 0 u e G 1 s U E s B A i 0 A F A A C A A g A h 3 i V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n n y q a I t 1 B E q 2 c 8 U B q N M U k A A A A A A g A A A A A A E G Y A A A A B A A A g A A A A Q a / Q d 6 B A 7 Q 0 j x 4 u x T e i q I S I B S D 0 + s V d m K T m U B y 4 z D B o A A A A A D o A A A A A C A A A g A A A A T D t M M A M W d u i Y D M q D G t E c I I 9 C O M y z B j y c u / 6 O C w g 0 Y c N Q A A A A X m 5 j c 6 o V V l b M T V u c 6 p 2 c A q J z 0 Q N E k j Y J p w w l t T 0 G F L b L R m a g I e s 4 a O / X N + M 2 N 0 T 7 q G Z v X R t M 2 + P p 5 C J 0 X 0 v Q h s O 8 a u 6 g G S 6 3 6 i A 6 I d 4 h m 2 p A A A A A 9 B j p h B P M H U v t g m V B 3 f x B 2 a + I d r 2 7 w a q K R z D 7 1 q v Z r X i V 1 6 g c W 0 h / i P a a G A n v b g c z d 2 2 I s i i F S X U X p Z X + G 5 q L O Q = = < / D a t a M a s h u p > 
</file>

<file path=customXml/itemProps1.xml><?xml version="1.0" encoding="utf-8"?>
<ds:datastoreItem xmlns:ds="http://schemas.openxmlformats.org/officeDocument/2006/customXml" ds:itemID="{9C120F46-6485-4D70-AF6D-31FE7C7216B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記念大会申込書</vt:lpstr>
      <vt:lpstr>記念大会申込書!Print_Area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 広行</dc:creator>
  <cp:lastModifiedBy>岩崎 広行</cp:lastModifiedBy>
  <cp:lastPrinted>2026-04-23T03:40:28Z</cp:lastPrinted>
  <dcterms:created xsi:type="dcterms:W3CDTF">2026-04-20T08:21:42Z</dcterms:created>
  <dcterms:modified xsi:type="dcterms:W3CDTF">2026-04-23T10:40:58Z</dcterms:modified>
</cp:coreProperties>
</file>